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5EB7AB57-48C6-481D-9AC5-A6999BBD13D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1" i="1" l="1"/>
  <c r="C20" i="1"/>
</calcChain>
</file>

<file path=xl/sharedStrings.xml><?xml version="1.0" encoding="utf-8"?>
<sst xmlns="http://schemas.openxmlformats.org/spreadsheetml/2006/main" count="36" uniqueCount="36">
  <si>
    <t>Наименование ТСЖ</t>
  </si>
  <si>
    <t>Орджоникидзе 14б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</si>
  <si>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</si>
  <si>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</si>
  <si>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</si>
  <si>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</si>
  <si>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</si>
  <si>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</si>
  <si>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</si>
  <si>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</si>
  <si>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5479,84 в месяц</t>
  </si>
  <si>
    <t>Затраты общие по ООО УК КЖС</t>
  </si>
  <si>
    <t>покупка бумаги, заправка катриджа, ремонт оргтехники и т.д.</t>
  </si>
  <si>
    <t>% банка за прием платежей</t>
  </si>
  <si>
    <t>Материалы</t>
  </si>
  <si>
    <t xml:space="preserve">хозяйственные нужды -17847,3 ( лампы, перчатки, инвентарь для уборки, изолента, расходники для покоса, стремянка замки  и т.д.)                                                                    Материалы для ремонта водоснабжения и водоотведения - 19614,93                                                                Материалы для кровельных работ- 49355,48                                                                        материалы для отдел.работ (ремонт подъезда) - 41021,72                                почтовые услуги- 67,00                                             бензогазонокасилка -7100,00                                                  </t>
  </si>
  <si>
    <t xml:space="preserve">Услуги сторонних организаций </t>
  </si>
  <si>
    <r>
      <rPr>
        <b/>
        <sz val="11"/>
        <color theme="1"/>
        <rFont val="Calibri"/>
        <family val="2"/>
        <charset val="204"/>
        <scheme val="minor"/>
      </rPr>
      <t>ремонт подъездов 4шт</t>
    </r>
    <r>
      <rPr>
        <sz val="11"/>
        <color theme="1"/>
        <rFont val="Calibri"/>
        <family val="2"/>
        <scheme val="minor"/>
      </rPr>
      <t xml:space="preserve"> - 116000,00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2 от 12.01.2024 на сумму: 3200,00 </t>
    </r>
    <r>
      <rPr>
        <sz val="11"/>
        <color theme="1"/>
        <rFont val="Calibri"/>
        <family val="2"/>
        <scheme val="minor"/>
      </rPr>
      <t xml:space="preserve">                     замена замка входной двери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16 от 19.01.2024 на сумму: 2650,00 </t>
    </r>
    <r>
      <rPr>
        <sz val="11"/>
        <color theme="1"/>
        <rFont val="Calibri"/>
        <family val="2"/>
        <scheme val="minor"/>
      </rPr>
      <t xml:space="preserve"> ремонт ливневой канлизации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21 от 22.01.2024 на сумму: 7600,00 </t>
    </r>
    <r>
      <rPr>
        <sz val="11"/>
        <color theme="1"/>
        <rFont val="Calibri"/>
        <family val="2"/>
        <scheme val="minor"/>
      </rPr>
      <t xml:space="preserve">замена канализации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Договор № 38 от 15.02.2024 на сумму: 19900,00</t>
    </r>
    <r>
      <rPr>
        <sz val="11"/>
        <color theme="1"/>
        <rFont val="Calibri"/>
        <family val="2"/>
        <scheme val="minor"/>
      </rPr>
      <t xml:space="preserve">  ремонт межпанельных швов                                       </t>
    </r>
    <r>
      <rPr>
        <b/>
        <sz val="11"/>
        <color theme="1"/>
        <rFont val="Calibri"/>
        <family val="2"/>
        <charset val="204"/>
        <scheme val="minor"/>
      </rPr>
      <t>Договор № 69 от 11.03.2024 на сумму: 38000,00</t>
    </r>
    <r>
      <rPr>
        <sz val="11"/>
        <color theme="1"/>
        <rFont val="Calibri"/>
        <family val="2"/>
        <scheme val="minor"/>
      </rPr>
      <t xml:space="preserve">  ремонт вент/каналов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179 на сумму: 2206,31       </t>
    </r>
    <r>
      <rPr>
        <sz val="11"/>
        <color theme="1"/>
        <rFont val="Calibri"/>
        <family val="2"/>
        <scheme val="minor"/>
      </rPr>
      <t xml:space="preserve">                       Ревизия электрощитовых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201 на сумму: 13200,00         </t>
    </r>
    <r>
      <rPr>
        <sz val="11"/>
        <color theme="1"/>
        <rFont val="Calibri"/>
        <family val="2"/>
        <scheme val="minor"/>
      </rPr>
      <t xml:space="preserve">                   покос травы на придомовой территории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273 на сумму: 11000,00  </t>
    </r>
    <r>
      <rPr>
        <sz val="11"/>
        <color theme="1"/>
        <rFont val="Calibri"/>
        <family val="2"/>
        <scheme val="minor"/>
      </rPr>
      <t xml:space="preserve">                          замена выпуска канализации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298 на сумму: 11000,00   </t>
    </r>
    <r>
      <rPr>
        <sz val="11"/>
        <color theme="1"/>
        <rFont val="Calibri"/>
        <family val="2"/>
        <scheme val="minor"/>
      </rPr>
      <t xml:space="preserve">                         ремонт выпуска канализации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338 на сумму: 450,00 </t>
    </r>
    <r>
      <rPr>
        <sz val="11"/>
        <color theme="1"/>
        <rFont val="Calibri"/>
        <family val="2"/>
        <scheme val="minor"/>
      </rPr>
      <t xml:space="preserve">                                   ремонт подъездного освещения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369/1 на сумму: 400,00  </t>
    </r>
    <r>
      <rPr>
        <sz val="11"/>
        <color theme="1"/>
        <rFont val="Calibri"/>
        <family val="2"/>
        <scheme val="minor"/>
      </rPr>
      <t xml:space="preserve">                                осмотр общедомовых РЩ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429 на сумму:  35000,00  </t>
    </r>
    <r>
      <rPr>
        <sz val="11"/>
        <color theme="1"/>
        <rFont val="Calibri"/>
        <family val="2"/>
        <scheme val="minor"/>
      </rPr>
      <t xml:space="preserve">                         кровельные работы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Договор № 445 на сумму: 13000,00         </t>
    </r>
    <r>
      <rPr>
        <sz val="11"/>
        <color theme="1"/>
        <rFont val="Calibri"/>
        <family val="2"/>
        <scheme val="minor"/>
      </rPr>
      <t xml:space="preserve">                   кровельные работы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Юридическик услуги - 10155,00              </t>
    </r>
    <r>
      <rPr>
        <sz val="11"/>
        <color theme="1"/>
        <rFont val="Calibri"/>
        <family val="2"/>
        <scheme val="minor"/>
      </rPr>
      <t xml:space="preserve">                         </t>
    </r>
    <r>
      <rPr>
        <b/>
        <sz val="11"/>
        <color theme="1"/>
        <rFont val="Calibri"/>
        <family val="2"/>
        <charset val="204"/>
        <scheme val="minor"/>
      </rPr>
      <t>вывод водоснабжения на улицу - 7000,00</t>
    </r>
  </si>
  <si>
    <t>Электроэнергия (подъездное освещение)</t>
  </si>
  <si>
    <t>1390,01 в месяц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</si>
  <si>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</si>
  <si>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</si>
  <si>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</si>
  <si>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</si>
  <si>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</si>
  <si>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 АДС</t>
  </si>
  <si>
    <t>2695,3 в месяц</t>
  </si>
  <si>
    <t>прочие расходы</t>
  </si>
  <si>
    <t xml:space="preserve">оснастка для печати </t>
  </si>
  <si>
    <t>Расход всего</t>
  </si>
  <si>
    <t>Остаток на 01.01.2025г.</t>
  </si>
  <si>
    <t>Задолженность по ТСЖ на 01.01.2025 составляет: 241858,89</t>
  </si>
  <si>
    <t>г.Красный Луч, ул.Орджоникидзе, д. №12Б, 14А, 14Б</t>
  </si>
  <si>
    <t>Расход на содержание програмного комплекса</t>
  </si>
  <si>
    <t>Расходы за электроэнергию по офису ООО УК"КЖС"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</si>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</sst>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wrapText="1"/>
    </xf>
    <xf numFmtId="2" fontId="4" fillId="4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wrapText="1"/>
    </xf>
    <xf numFmtId="2" fontId="3" fillId="6" borderId="1" xfId="0" applyNumberFormat="1" applyFont="1" applyFill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wrapText="1"/>
    </xf>
    <xf numFmtId="2" fontId="11" fillId="2" borderId="1" xfId="0" applyNumberFormat="1" applyFont="1" applyFill="1" applyBorder="1" applyAlignment="1">
      <alignment horizontal="left" vertical="center" wrapText="1"/>
    </xf>
    <xf numFmtId="2" fontId="11" fillId="3" borderId="1" xfId="0" applyNumberFormat="1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2" fontId="11" fillId="0" borderId="8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wrapText="1"/>
    </xf>
    <xf numFmtId="2" fontId="14" fillId="0" borderId="1" xfId="0" applyNumberFormat="1" applyFont="1" applyBorder="1" applyAlignment="1">
      <alignment horizontal="left" vertical="center" wrapText="1"/>
    </xf>
    <xf numFmtId="2" fontId="11" fillId="5" borderId="1" xfId="0" applyNumberFormat="1" applyFont="1" applyFill="1" applyBorder="1" applyAlignment="1">
      <alignment horizontal="left" vertical="center" wrapText="1"/>
    </xf>
    <xf numFmtId="2" fontId="3" fillId="6" borderId="2" xfId="0" applyNumberFormat="1" applyFont="1" applyFill="1" applyBorder="1" applyAlignment="1">
      <alignment horizontal="left" vertical="center" wrapText="1"/>
    </xf>
    <xf numFmtId="2" fontId="3" fillId="6" borderId="3" xfId="0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2" fontId="7" fillId="6" borderId="1" xfId="0" applyNumberFormat="1" applyFont="1" applyFill="1" applyBorder="1" applyAlignment="1">
      <alignment horizontal="left" vertical="center" wrapText="1"/>
    </xf>
    <xf numFmtId="0" fontId="8" fillId="6" borderId="1" xfId="0" applyFont="1" applyFill="1" applyBorder="1"/>
    <xf numFmtId="0" fontId="9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topLeftCell="A22" workbookViewId="0">
      <selection sqref="A1:C1"/>
    </sheetView>
  </sheetViews>
  <sheetFormatPr defaultRowHeight="15" x14ac:dyDescent="0.25"/>
  <cols>
    <col min="1" max="1" width="31.140625" customWidth="1"/>
    <col min="2" max="2" width="19.5703125" customWidth="1"/>
    <col min="3" max="3" width="45" customWidth="1"/>
  </cols>
  <sheetData>
    <row r="1" spans="1:3" ht="45.75" customHeight="1" x14ac:dyDescent="0.35">
      <c r="A1" s="28" t="s">
        <v>35</v>
      </c>
      <c r="B1" s="29"/>
      <c r="C1" s="30"/>
    </row>
    <row r="2" spans="1:3" ht="30" x14ac:dyDescent="0.25">
      <c r="A2" s="5" t="s">
        <v>0</v>
      </c>
      <c r="B2" s="6" t="s">
        <v>1</v>
      </c>
      <c r="C2" s="6" t="s">
        <v>32</v>
      </c>
    </row>
    <row r="3" spans="1:3" x14ac:dyDescent="0.25">
      <c r="A3" s="7" t="s">
        <v>2</v>
      </c>
      <c r="B3" s="8">
        <v>9006.95999999999</v>
      </c>
      <c r="C3" s="1"/>
    </row>
    <row r="4" spans="1:3" x14ac:dyDescent="0.25">
      <c r="A4" s="9" t="s">
        <v>3</v>
      </c>
      <c r="B4" s="8">
        <v>243210.51</v>
      </c>
      <c r="C4" s="1"/>
    </row>
    <row r="5" spans="1:3" x14ac:dyDescent="0.25">
      <c r="A5" s="9" t="s">
        <v>4</v>
      </c>
      <c r="B5" s="8">
        <v>103517</v>
      </c>
      <c r="C5" s="1"/>
    </row>
    <row r="6" spans="1:3" x14ac:dyDescent="0.25">
      <c r="A6" s="10" t="s">
        <v>5</v>
      </c>
      <c r="B6" s="8">
        <v>519702.86</v>
      </c>
      <c r="C6" s="1"/>
    </row>
    <row r="7" spans="1:3" x14ac:dyDescent="0.25">
      <c r="A7" s="10" t="s">
        <v>6</v>
      </c>
      <c r="B7" s="8">
        <v>2400</v>
      </c>
      <c r="C7" s="1"/>
    </row>
    <row r="8" spans="1:3" ht="25.5" x14ac:dyDescent="0.25">
      <c r="A8" s="9" t="s">
        <v>7</v>
      </c>
      <c r="B8" s="8">
        <v>13883.19</v>
      </c>
      <c r="C8" s="1"/>
    </row>
    <row r="9" spans="1:3" ht="15.75" x14ac:dyDescent="0.25">
      <c r="A9" s="2" t="s">
        <v>8</v>
      </c>
      <c r="B9" s="3">
        <v>882713.55999999994</v>
      </c>
      <c r="C9" s="3"/>
    </row>
    <row r="10" spans="1:3" ht="25.5" x14ac:dyDescent="0.25">
      <c r="A10" s="11" t="s">
        <v>9</v>
      </c>
      <c r="B10" s="12">
        <v>65758.12</v>
      </c>
      <c r="C10" s="12" t="s">
        <v>10</v>
      </c>
    </row>
    <row r="11" spans="1:3" ht="25.5" x14ac:dyDescent="0.25">
      <c r="A11" s="13" t="s">
        <v>33</v>
      </c>
      <c r="B11" s="12">
        <v>879.24</v>
      </c>
      <c r="C11" s="14">
        <v>73.27</v>
      </c>
    </row>
    <row r="12" spans="1:3" ht="26.25" x14ac:dyDescent="0.25">
      <c r="A12" s="15" t="s">
        <v>11</v>
      </c>
      <c r="B12" s="12">
        <v>4563.83</v>
      </c>
      <c r="C12" s="12" t="s">
        <v>12</v>
      </c>
    </row>
    <row r="13" spans="1:3" ht="25.5" x14ac:dyDescent="0.25">
      <c r="A13" s="7" t="s">
        <v>34</v>
      </c>
      <c r="B13" s="12">
        <v>76.539999999999992</v>
      </c>
      <c r="C13" s="12"/>
    </row>
    <row r="14" spans="1:3" x14ac:dyDescent="0.25">
      <c r="A14" s="7" t="s">
        <v>13</v>
      </c>
      <c r="B14" s="12">
        <v>2685.63</v>
      </c>
      <c r="C14" s="12"/>
    </row>
    <row r="15" spans="1:3" ht="165" x14ac:dyDescent="0.25">
      <c r="A15" s="4" t="s">
        <v>14</v>
      </c>
      <c r="B15" s="1">
        <v>135006.43</v>
      </c>
      <c r="C15" s="1" t="s">
        <v>15</v>
      </c>
    </row>
    <row r="16" spans="1:3" x14ac:dyDescent="0.25">
      <c r="A16" s="17" t="s">
        <v>16</v>
      </c>
      <c r="B16" s="20">
        <v>290761.31</v>
      </c>
      <c r="C16" s="23" t="s">
        <v>17</v>
      </c>
    </row>
    <row r="17" spans="1:3" ht="274.5" customHeight="1" x14ac:dyDescent="0.25">
      <c r="A17" s="18"/>
      <c r="B17" s="21"/>
      <c r="C17" s="24"/>
    </row>
    <row r="18" spans="1:3" ht="171" customHeight="1" x14ac:dyDescent="0.25">
      <c r="A18" s="19"/>
      <c r="B18" s="22"/>
      <c r="C18" s="25"/>
    </row>
    <row r="19" spans="1:3" ht="25.5" x14ac:dyDescent="0.25">
      <c r="A19" s="10" t="s">
        <v>18</v>
      </c>
      <c r="B19" s="12">
        <v>16692.120000000003</v>
      </c>
      <c r="C19" s="14" t="s">
        <v>19</v>
      </c>
    </row>
    <row r="20" spans="1:3" x14ac:dyDescent="0.25">
      <c r="A20" s="16" t="s">
        <v>20</v>
      </c>
      <c r="B20" s="12">
        <v>66476.87</v>
      </c>
      <c r="C20" s="14">
        <f>B20/12</f>
        <v>5539.7391666666663</v>
      </c>
    </row>
    <row r="21" spans="1:3" ht="25.5" x14ac:dyDescent="0.25">
      <c r="A21" s="16" t="s">
        <v>21</v>
      </c>
      <c r="B21" s="12">
        <v>197940.53</v>
      </c>
      <c r="C21" s="14">
        <f>B21/12</f>
        <v>16495.044166666667</v>
      </c>
    </row>
    <row r="22" spans="1:3" ht="25.5" x14ac:dyDescent="0.25">
      <c r="A22" s="16" t="s">
        <v>22</v>
      </c>
      <c r="B22" s="12">
        <v>2200</v>
      </c>
      <c r="C22" s="14"/>
    </row>
    <row r="23" spans="1:3" ht="25.5" x14ac:dyDescent="0.25">
      <c r="A23" s="10" t="s">
        <v>23</v>
      </c>
      <c r="B23" s="12">
        <v>10625</v>
      </c>
      <c r="C23" s="14"/>
    </row>
    <row r="24" spans="1:3" ht="25.5" x14ac:dyDescent="0.25">
      <c r="A24" s="7" t="s">
        <v>24</v>
      </c>
      <c r="B24" s="12">
        <v>31408.39</v>
      </c>
      <c r="C24" s="14"/>
    </row>
    <row r="25" spans="1:3" x14ac:dyDescent="0.25">
      <c r="A25" s="16" t="s">
        <v>25</v>
      </c>
      <c r="B25" s="12">
        <v>32343.53</v>
      </c>
      <c r="C25" s="14" t="s">
        <v>26</v>
      </c>
    </row>
    <row r="26" spans="1:3" x14ac:dyDescent="0.25">
      <c r="A26" s="7" t="s">
        <v>27</v>
      </c>
      <c r="B26" s="12">
        <v>600.67999999999995</v>
      </c>
      <c r="C26" s="14"/>
    </row>
    <row r="27" spans="1:3" x14ac:dyDescent="0.25">
      <c r="A27" s="7" t="s">
        <v>28</v>
      </c>
      <c r="B27" s="12">
        <v>500</v>
      </c>
      <c r="C27" s="14"/>
    </row>
    <row r="28" spans="1:3" x14ac:dyDescent="0.25">
      <c r="A28" s="7" t="s">
        <v>29</v>
      </c>
      <c r="B28" s="12">
        <v>892757.995</v>
      </c>
      <c r="C28" s="14"/>
    </row>
    <row r="29" spans="1:3" x14ac:dyDescent="0.25">
      <c r="A29" s="7" t="s">
        <v>30</v>
      </c>
      <c r="B29" s="12">
        <v>-1037.4750000000931</v>
      </c>
      <c r="C29" s="14"/>
    </row>
    <row r="30" spans="1:3" ht="18.75" x14ac:dyDescent="0.3">
      <c r="A30" s="26" t="s">
        <v>31</v>
      </c>
      <c r="B30" s="27"/>
      <c r="C30" s="27"/>
    </row>
  </sheetData>
  <mergeCells count="5">
    <mergeCell ref="A16:A18"/>
    <mergeCell ref="B16:B18"/>
    <mergeCell ref="C16:C18"/>
    <mergeCell ref="A30:C30"/>
    <mergeCell ref="A1:C1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2025-04-28T11:00:30Z</dcterms:modified>
</cp:coreProperties>
</file>